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90" windowWidth="12915" windowHeight="73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9" i="1"/>
  <c r="C18"/>
  <c r="C17"/>
  <c r="C16"/>
  <c r="C15"/>
  <c r="C14"/>
  <c r="D13"/>
  <c r="C13"/>
  <c r="D3"/>
  <c r="D4"/>
  <c r="D5"/>
  <c r="D6"/>
  <c r="D7"/>
  <c r="D8"/>
  <c r="D9"/>
  <c r="D10"/>
  <c r="D11"/>
  <c r="D2"/>
  <c r="C3"/>
  <c r="C4"/>
  <c r="C5"/>
  <c r="C6"/>
  <c r="C7"/>
  <c r="C8"/>
  <c r="C9"/>
  <c r="C10"/>
  <c r="C11"/>
  <c r="C2"/>
</calcChain>
</file>

<file path=xl/sharedStrings.xml><?xml version="1.0" encoding="utf-8"?>
<sst xmlns="http://schemas.openxmlformats.org/spreadsheetml/2006/main" count="11" uniqueCount="11">
  <si>
    <t>Before</t>
    <phoneticPr fontId="1" type="noConversion"/>
  </si>
  <si>
    <t>After</t>
    <phoneticPr fontId="1" type="noConversion"/>
  </si>
  <si>
    <t>D</t>
    <phoneticPr fontId="1" type="noConversion"/>
  </si>
  <si>
    <t>D2</t>
    <phoneticPr fontId="1" type="noConversion"/>
  </si>
  <si>
    <t>SUM</t>
    <phoneticPr fontId="1" type="noConversion"/>
  </si>
  <si>
    <t>MEAN</t>
    <phoneticPr fontId="1" type="noConversion"/>
  </si>
  <si>
    <t>SD</t>
    <phoneticPr fontId="1" type="noConversion"/>
  </si>
  <si>
    <t>SE</t>
    <phoneticPr fontId="1" type="noConversion"/>
  </si>
  <si>
    <t>t</t>
    <phoneticPr fontId="1" type="noConversion"/>
  </si>
  <si>
    <t>決斷值</t>
    <phoneticPr fontId="1" type="noConversion"/>
  </si>
  <si>
    <t>p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</si>
</sst>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K3" sqref="K3"/>
    </sheetView>
  </sheetViews>
  <sheetFormatPr defaultRowHeight="16.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10</v>
      </c>
      <c r="B2">
        <v>13</v>
      </c>
      <c r="C2">
        <f>B2-A2</f>
        <v>3</v>
      </c>
      <c r="D2">
        <f>C2^2</f>
        <v>9</v>
      </c>
    </row>
    <row r="3" spans="1:4">
      <c r="A3">
        <v>8</v>
      </c>
      <c r="B3">
        <v>10</v>
      </c>
      <c r="C3">
        <f t="shared" ref="C3:C11" si="0">B3-A3</f>
        <v>2</v>
      </c>
      <c r="D3">
        <f t="shared" ref="D3:D11" si="1">C3^2</f>
        <v>4</v>
      </c>
    </row>
    <row r="4" spans="1:4">
      <c r="A4">
        <v>11</v>
      </c>
      <c r="B4">
        <v>10</v>
      </c>
      <c r="C4">
        <f t="shared" si="0"/>
        <v>-1</v>
      </c>
      <c r="D4">
        <f t="shared" si="1"/>
        <v>1</v>
      </c>
    </row>
    <row r="5" spans="1:4">
      <c r="A5">
        <v>13</v>
      </c>
      <c r="B5">
        <v>15</v>
      </c>
      <c r="C5">
        <f t="shared" si="0"/>
        <v>2</v>
      </c>
      <c r="D5">
        <f t="shared" si="1"/>
        <v>4</v>
      </c>
    </row>
    <row r="6" spans="1:4">
      <c r="A6">
        <v>14</v>
      </c>
      <c r="B6">
        <v>15</v>
      </c>
      <c r="C6">
        <f t="shared" si="0"/>
        <v>1</v>
      </c>
      <c r="D6">
        <f t="shared" si="1"/>
        <v>1</v>
      </c>
    </row>
    <row r="7" spans="1:4">
      <c r="A7">
        <v>10</v>
      </c>
      <c r="B7">
        <v>15</v>
      </c>
      <c r="C7">
        <f t="shared" si="0"/>
        <v>5</v>
      </c>
      <c r="D7">
        <f t="shared" si="1"/>
        <v>25</v>
      </c>
    </row>
    <row r="8" spans="1:4">
      <c r="A8">
        <v>8</v>
      </c>
      <c r="B8">
        <v>10</v>
      </c>
      <c r="C8">
        <f t="shared" si="0"/>
        <v>2</v>
      </c>
      <c r="D8">
        <f t="shared" si="1"/>
        <v>4</v>
      </c>
    </row>
    <row r="9" spans="1:4">
      <c r="A9">
        <v>14</v>
      </c>
      <c r="B9">
        <v>12</v>
      </c>
      <c r="C9">
        <f t="shared" si="0"/>
        <v>-2</v>
      </c>
      <c r="D9">
        <f t="shared" si="1"/>
        <v>4</v>
      </c>
    </row>
    <row r="10" spans="1:4">
      <c r="A10">
        <v>11</v>
      </c>
      <c r="B10">
        <v>15</v>
      </c>
      <c r="C10">
        <f t="shared" si="0"/>
        <v>4</v>
      </c>
      <c r="D10">
        <f t="shared" si="1"/>
        <v>16</v>
      </c>
    </row>
    <row r="11" spans="1:4">
      <c r="A11">
        <v>16</v>
      </c>
      <c r="B11">
        <v>18</v>
      </c>
      <c r="C11">
        <f t="shared" si="0"/>
        <v>2</v>
      </c>
      <c r="D11">
        <f t="shared" si="1"/>
        <v>4</v>
      </c>
    </row>
    <row r="13" spans="1:4">
      <c r="B13" t="s">
        <v>4</v>
      </c>
      <c r="C13">
        <f>SUM(C2:C11)</f>
        <v>18</v>
      </c>
      <c r="D13">
        <f>SUM(D2:D11)</f>
        <v>72</v>
      </c>
    </row>
    <row r="14" spans="1:4">
      <c r="B14" t="s">
        <v>5</v>
      </c>
      <c r="C14">
        <f>AVERAGE(C2:C11)</f>
        <v>1.8</v>
      </c>
    </row>
    <row r="15" spans="1:4">
      <c r="B15" t="s">
        <v>6</v>
      </c>
      <c r="C15">
        <f>STDEV(C2:C11)</f>
        <v>2.0976176963403033</v>
      </c>
    </row>
    <row r="16" spans="1:4">
      <c r="B16" t="s">
        <v>7</v>
      </c>
      <c r="C16">
        <f>C15/(10)^0.5</f>
        <v>0.66332495807107994</v>
      </c>
    </row>
    <row r="17" spans="2:3">
      <c r="B17" t="s">
        <v>8</v>
      </c>
      <c r="C17">
        <f>(1.8-0)/C16</f>
        <v>2.7136021011998728</v>
      </c>
    </row>
    <row r="18" spans="2:3">
      <c r="B18" t="s">
        <v>9</v>
      </c>
      <c r="C18">
        <f>TINV(0.05,9)</f>
        <v>2.2621571581735829</v>
      </c>
    </row>
    <row r="19" spans="2:3">
      <c r="B19" t="s">
        <v>10</v>
      </c>
      <c r="C19">
        <f>TDIST(C17,9,2)</f>
        <v>2.3856384291450577E-2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npue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demouser</dc:creator>
  <cp:lastModifiedBy>demouser</cp:lastModifiedBy>
  <dcterms:created xsi:type="dcterms:W3CDTF">2013-05-17T15:04:51Z</dcterms:created>
  <dcterms:modified xsi:type="dcterms:W3CDTF">2013-05-17T15:29:41Z</dcterms:modified>
</cp:coreProperties>
</file>