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450" yWindow="90" windowWidth="8505" windowHeight="45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3" i="1"/>
  <c r="C4"/>
  <c r="C5"/>
  <c r="C6"/>
  <c r="C7"/>
  <c r="C8"/>
  <c r="C9"/>
  <c r="C10"/>
  <c r="C11"/>
  <c r="C2"/>
  <c r="B3"/>
  <c r="B4"/>
  <c r="B5"/>
  <c r="B6"/>
  <c r="B7"/>
  <c r="B8"/>
  <c r="B9"/>
  <c r="B10"/>
  <c r="B11"/>
  <c r="B2"/>
  <c r="E2"/>
  <c r="F2"/>
</calcChain>
</file>

<file path=xl/sharedStrings.xml><?xml version="1.0" encoding="utf-8"?>
<sst xmlns="http://schemas.openxmlformats.org/spreadsheetml/2006/main" count="8" uniqueCount="8">
  <si>
    <t>λ</t>
    <phoneticPr fontId="1" type="noConversion"/>
  </si>
  <si>
    <t>α</t>
    <phoneticPr fontId="1" type="noConversion"/>
  </si>
  <si>
    <t>β</t>
  </si>
  <si>
    <t>變異數</t>
    <phoneticPr fontId="1" type="noConversion"/>
  </si>
  <si>
    <t>期望值</t>
    <phoneticPr fontId="1" type="noConversion"/>
  </si>
  <si>
    <t>X</t>
    <phoneticPr fontId="1" type="noConversion"/>
  </si>
  <si>
    <t>f(x)</t>
    <phoneticPr fontId="1" type="noConversion"/>
  </si>
  <si>
    <t>F(x)</t>
    <phoneticPr fontId="1" type="noConversion"/>
  </si>
</sst>
</file>

<file path=xl/styles.xml><?xml version="1.0" encoding="utf-8"?>
<styleSheet xmlns="http://schemas.openxmlformats.org/spreadsheetml/2006/main">
  <fonts count="5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i/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TW"/>
  <c:chart>
    <c:title>
      <c:layout>
        <c:manualLayout>
          <c:xMode val="edge"/>
          <c:yMode val="edge"/>
          <c:x val="0.43004201638458156"/>
          <c:y val="3.6232012256610394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新細明體"/>
              <a:ea typeface="新細明體"/>
              <a:cs typeface="新細明體"/>
            </a:defRPr>
          </a:pPr>
          <a:endParaRPr lang="zh-TW"/>
        </a:p>
      </c:txPr>
    </c:title>
    <c:plotArea>
      <c:layout>
        <c:manualLayout>
          <c:layoutTarget val="inner"/>
          <c:xMode val="edge"/>
          <c:yMode val="edge"/>
          <c:x val="0.11728418628670405"/>
          <c:y val="0.25724728702193383"/>
          <c:w val="0.62757327749903047"/>
          <c:h val="0.54710338507481693"/>
        </c:manualLayout>
      </c:layout>
      <c:lineChart>
        <c:grouping val="standard"/>
        <c:ser>
          <c:idx val="0"/>
          <c:order val="0"/>
          <c:tx>
            <c:v>伽瑪分配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Sheet1!$A$2:$A$11</c:f>
              <c:numCache>
                <c:formatCode>General</c:formatCode>
                <c:ptCount val="10"/>
                <c:pt idx="0">
                  <c:v>1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30</c:v>
                </c:pt>
              </c:numCache>
            </c:numRef>
          </c:cat>
          <c:val>
            <c:numRef>
              <c:f>Sheet1!$B$2:$B$11</c:f>
              <c:numCache>
                <c:formatCode>General</c:formatCode>
                <c:ptCount val="10"/>
                <c:pt idx="0">
                  <c:v>1.9594484374821585E-3</c:v>
                </c:pt>
                <c:pt idx="1">
                  <c:v>1.2636055412197691E-2</c:v>
                </c:pt>
                <c:pt idx="2">
                  <c:v>3.0656620101302628E-2</c:v>
                </c:pt>
                <c:pt idx="3">
                  <c:v>4.1836905032855996E-2</c:v>
                </c:pt>
                <c:pt idx="4">
                  <c:v>4.5111761084289666E-2</c:v>
                </c:pt>
                <c:pt idx="5">
                  <c:v>4.2752603455082687E-2</c:v>
                </c:pt>
                <c:pt idx="6">
                  <c:v>3.7340301280383216E-2</c:v>
                </c:pt>
                <c:pt idx="7">
                  <c:v>3.0826495580652976E-2</c:v>
                </c:pt>
                <c:pt idx="8">
                  <c:v>2.4420851854578977E-2</c:v>
                </c:pt>
                <c:pt idx="9">
                  <c:v>1.4037389583114211E-2</c:v>
                </c:pt>
              </c:numCache>
            </c:numRef>
          </c:val>
        </c:ser>
        <c:marker val="1"/>
        <c:axId val="42057728"/>
        <c:axId val="42060800"/>
      </c:lineChart>
      <c:catAx>
        <c:axId val="42057728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endParaRPr lang="zh-TW"/>
          </a:p>
        </c:txPr>
        <c:crossAx val="42060800"/>
        <c:crosses val="autoZero"/>
        <c:auto val="1"/>
        <c:lblAlgn val="ctr"/>
        <c:lblOffset val="100"/>
        <c:tickLblSkip val="1"/>
        <c:tickMarkSkip val="1"/>
      </c:catAx>
      <c:valAx>
        <c:axId val="420608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endParaRPr lang="zh-TW"/>
          </a:p>
        </c:txPr>
        <c:crossAx val="420577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749125412176511"/>
          <c:y val="0.48550896423857931"/>
          <c:w val="0.21604981684392852"/>
          <c:h val="9.4203231867187029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新細明體"/>
              <a:ea typeface="新細明體"/>
              <a:cs typeface="新細明體"/>
            </a:defRPr>
          </a:pPr>
          <a:endParaRPr lang="zh-TW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新細明體"/>
          <a:ea typeface="新細明體"/>
          <a:cs typeface="新細明體"/>
        </a:defRPr>
      </a:pPr>
      <a:endParaRPr lang="zh-TW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8</xdr:row>
      <xdr:rowOff>0</xdr:rowOff>
    </xdr:from>
    <xdr:to>
      <xdr:col>10</xdr:col>
      <xdr:colOff>523875</xdr:colOff>
      <xdr:row>20</xdr:row>
      <xdr:rowOff>114300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"/>
  <sheetViews>
    <sheetView tabSelected="1" workbookViewId="0">
      <selection activeCell="G5" sqref="G5"/>
    </sheetView>
  </sheetViews>
  <sheetFormatPr defaultRowHeight="16.5"/>
  <cols>
    <col min="1" max="16384" width="9" style="1"/>
  </cols>
  <sheetData>
    <row r="1" spans="1:9">
      <c r="A1" s="2" t="s">
        <v>5</v>
      </c>
      <c r="B1" s="1" t="s">
        <v>6</v>
      </c>
      <c r="C1" s="1" t="s">
        <v>7</v>
      </c>
      <c r="E1" s="1" t="s">
        <v>0</v>
      </c>
      <c r="F1" s="1" t="s">
        <v>2</v>
      </c>
      <c r="G1" s="1" t="s">
        <v>1</v>
      </c>
      <c r="H1" s="1" t="s">
        <v>4</v>
      </c>
      <c r="I1" s="1" t="s">
        <v>3</v>
      </c>
    </row>
    <row r="2" spans="1:9">
      <c r="A2" s="1">
        <v>1</v>
      </c>
      <c r="B2" s="1">
        <f>GAMMADIST(A2,3,6,0)</f>
        <v>1.9594484374821585E-3</v>
      </c>
      <c r="C2" s="1">
        <f>GAMMADIST(A2,3,6,1)</f>
        <v>6.812970039826124E-4</v>
      </c>
      <c r="E2" s="1">
        <f>1/6</f>
        <v>0.16666666666666666</v>
      </c>
      <c r="F2" s="1">
        <f>1/E2</f>
        <v>6</v>
      </c>
      <c r="G2" s="1">
        <v>3</v>
      </c>
      <c r="H2" s="1">
        <v>18</v>
      </c>
      <c r="I2" s="1">
        <v>108</v>
      </c>
    </row>
    <row r="3" spans="1:9">
      <c r="A3" s="1">
        <v>3</v>
      </c>
      <c r="B3" s="1">
        <f t="shared" ref="B3:B11" si="0">GAMMADIST(A3,3,6,0)</f>
        <v>1.2636055412197691E-2</v>
      </c>
      <c r="C3" s="1">
        <f t="shared" ref="C3:C11" si="1">GAMMADIST(A3,3,6,1)</f>
        <v>1.4387677797731918E-2</v>
      </c>
    </row>
    <row r="4" spans="1:9">
      <c r="A4" s="1">
        <v>6</v>
      </c>
      <c r="B4" s="1">
        <f t="shared" si="0"/>
        <v>3.0656620101302628E-2</v>
      </c>
      <c r="C4" s="1">
        <f t="shared" si="1"/>
        <v>8.0301396249429155E-2</v>
      </c>
    </row>
    <row r="5" spans="1:9">
      <c r="A5" s="1">
        <v>9</v>
      </c>
      <c r="B5" s="1">
        <f t="shared" si="0"/>
        <v>4.1836905032855996E-2</v>
      </c>
      <c r="C5" s="1">
        <f t="shared" si="1"/>
        <v>0.1911531686553217</v>
      </c>
    </row>
    <row r="6" spans="1:9">
      <c r="A6" s="1">
        <v>12</v>
      </c>
      <c r="B6" s="1">
        <f t="shared" si="0"/>
        <v>4.5111761084289666E-2</v>
      </c>
      <c r="C6" s="1">
        <f t="shared" si="1"/>
        <v>0.32332357998454336</v>
      </c>
    </row>
    <row r="7" spans="1:9">
      <c r="A7" s="1">
        <v>15</v>
      </c>
      <c r="B7" s="1">
        <f t="shared" si="0"/>
        <v>4.2752603455082687E-2</v>
      </c>
      <c r="C7" s="1">
        <f t="shared" si="1"/>
        <v>0.45618687347906928</v>
      </c>
    </row>
    <row r="8" spans="1:9">
      <c r="A8" s="1">
        <v>18</v>
      </c>
      <c r="B8" s="1">
        <f t="shared" si="0"/>
        <v>3.7340301280383216E-2</v>
      </c>
      <c r="C8" s="1">
        <f t="shared" si="1"/>
        <v>0.57680991882232335</v>
      </c>
    </row>
    <row r="9" spans="1:9">
      <c r="A9" s="1">
        <v>21</v>
      </c>
      <c r="B9" s="1">
        <f t="shared" si="0"/>
        <v>3.0826495580652976E-2</v>
      </c>
      <c r="C9" s="1">
        <f t="shared" si="1"/>
        <v>0.67915280109932596</v>
      </c>
    </row>
    <row r="10" spans="1:9">
      <c r="A10" s="1">
        <v>24</v>
      </c>
      <c r="B10" s="1">
        <f t="shared" si="0"/>
        <v>2.4420851854578977E-2</v>
      </c>
      <c r="C10" s="1">
        <f t="shared" si="1"/>
        <v>0.76189669441785501</v>
      </c>
    </row>
    <row r="11" spans="1:9">
      <c r="A11" s="1">
        <v>30</v>
      </c>
      <c r="B11" s="1">
        <f t="shared" si="0"/>
        <v>1.4037389583114211E-2</v>
      </c>
      <c r="C11" s="1">
        <f t="shared" si="1"/>
        <v>0.87534798050194584</v>
      </c>
    </row>
  </sheetData>
  <phoneticPr fontId="1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IEM</cp:lastModifiedBy>
  <dcterms:created xsi:type="dcterms:W3CDTF">1997-01-14T01:50:29Z</dcterms:created>
  <dcterms:modified xsi:type="dcterms:W3CDTF">2007-07-26T07:13:09Z</dcterms:modified>
</cp:coreProperties>
</file>